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y/Library/CloudStorage/SynologyDrive-jimmy/Robotics Course/2526_FTC/"/>
    </mc:Choice>
  </mc:AlternateContent>
  <xr:revisionPtr revIDLastSave="0" documentId="13_ncr:1_{601DB492-9A96-3244-B987-A8EE5F8CBED1}" xr6:coauthVersionLast="47" xr6:coauthVersionMax="47" xr10:uidLastSave="{00000000-0000-0000-0000-000000000000}"/>
  <bookViews>
    <workbookView xWindow="0" yWindow="680" windowWidth="29400" windowHeight="17220" xr2:uid="{E3A8B72A-8FE3-834A-BC44-77169BCAF08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30" i="1" l="1"/>
  <c r="I23" i="1"/>
  <c r="I28" i="1" l="1"/>
  <c r="I26" i="1" l="1"/>
  <c r="I19" i="1"/>
  <c r="I16" i="1" l="1"/>
  <c r="I27" i="1"/>
  <c r="I29" i="1"/>
  <c r="I22" i="1"/>
  <c r="I21" i="1"/>
  <c r="I20" i="1"/>
  <c r="I33" i="1" l="1"/>
  <c r="I24" i="1"/>
</calcChain>
</file>

<file path=xl/sharedStrings.xml><?xml version="1.0" encoding="utf-8"?>
<sst xmlns="http://schemas.openxmlformats.org/spreadsheetml/2006/main" count="63" uniqueCount="56">
  <si>
    <t>School / Customer Name</t>
    <phoneticPr fontId="2" type="noConversion"/>
  </si>
  <si>
    <t>Address</t>
    <phoneticPr fontId="2" type="noConversion"/>
  </si>
  <si>
    <t>Contact person</t>
    <phoneticPr fontId="2" type="noConversion"/>
  </si>
  <si>
    <t>Mr / Ms</t>
    <phoneticPr fontId="2" type="noConversion"/>
  </si>
  <si>
    <t>E-mail</t>
    <phoneticPr fontId="2" type="noConversion"/>
  </si>
  <si>
    <t>Contact number</t>
    <phoneticPr fontId="2" type="noConversion"/>
  </si>
  <si>
    <t>Price</t>
    <phoneticPr fontId="2" type="noConversion"/>
  </si>
  <si>
    <t>Qty</t>
    <phoneticPr fontId="2" type="noConversion"/>
  </si>
  <si>
    <t>Subtotal</t>
    <phoneticPr fontId="2" type="noConversion"/>
  </si>
  <si>
    <t>Price</t>
  </si>
  <si>
    <t>am-0481b</t>
    <phoneticPr fontId="1" type="noConversion"/>
  </si>
  <si>
    <t>FIRST Tech Challenge Perimeter Kit</t>
    <phoneticPr fontId="2" type="noConversion"/>
  </si>
  <si>
    <t>am-2499-36</t>
    <phoneticPr fontId="1" type="noConversion"/>
  </si>
  <si>
    <t>Soft Tiles for FTC Field (36pcs)</t>
    <phoneticPr fontId="2" type="noConversion"/>
  </si>
  <si>
    <t>REV-31-1595</t>
    <phoneticPr fontId="1" type="noConversion"/>
  </si>
  <si>
    <t>REV-31-1596</t>
    <phoneticPr fontId="1" type="noConversion"/>
  </si>
  <si>
    <t>FTC Driver Hub</t>
    <phoneticPr fontId="2" type="noConversion"/>
  </si>
  <si>
    <t>REV-31-1153</t>
    <phoneticPr fontId="1" type="noConversion"/>
  </si>
  <si>
    <t xml:space="preserve">Delivery </t>
    <phoneticPr fontId="1" type="noConversion"/>
  </si>
  <si>
    <t>Total:</t>
    <phoneticPr fontId="2" type="noConversion"/>
  </si>
  <si>
    <r>
      <t>Note</t>
    </r>
    <r>
      <rPr>
        <b/>
        <u/>
        <sz val="10"/>
        <color theme="1"/>
        <rFont val="PMingLiU"/>
        <family val="1"/>
        <charset val="136"/>
      </rPr>
      <t>：</t>
    </r>
    <phoneticPr fontId="2" type="noConversion"/>
  </si>
  <si>
    <t>Confirmed and accepted by</t>
    <phoneticPr fontId="2" type="noConversion"/>
  </si>
  <si>
    <t>Remarks:</t>
    <phoneticPr fontId="2" type="noConversion"/>
  </si>
  <si>
    <t>Authorized signature with School/Co. Chop</t>
    <phoneticPr fontId="2" type="noConversion"/>
  </si>
  <si>
    <t>SUMMIT Inspiration Limited, the authorized partner of FIRST Tech Challenge Hong Kong</t>
    <phoneticPr fontId="2" type="noConversion"/>
  </si>
  <si>
    <t>REV Robotics Expansion Hub*</t>
    <phoneticPr fontId="2" type="noConversion"/>
  </si>
  <si>
    <t>Item</t>
  </si>
  <si>
    <t xml:space="preserve">Field Perimeter Set Up </t>
    <phoneticPr fontId="1" type="noConversion"/>
  </si>
  <si>
    <t>Electronics</t>
    <phoneticPr fontId="1" type="noConversion"/>
  </si>
  <si>
    <t>Item No.</t>
    <phoneticPr fontId="2" type="noConversion"/>
  </si>
  <si>
    <t>REV FTC Competition Set</t>
    <phoneticPr fontId="2" type="noConversion"/>
  </si>
  <si>
    <t>TETRIX FTC Competition Set</t>
    <phoneticPr fontId="2" type="noConversion"/>
  </si>
  <si>
    <t>W44706</t>
  </si>
  <si>
    <t>FTC Control Hub</t>
    <phoneticPr fontId="2" type="noConversion"/>
  </si>
  <si>
    <t>REV Robotics Expansion Hub</t>
    <phoneticPr fontId="2" type="noConversion"/>
  </si>
  <si>
    <t>Contact information</t>
    <phoneticPr fontId="2" type="noConversion"/>
  </si>
  <si>
    <t>Robot Kits for FTC</t>
    <phoneticPr fontId="1" type="noConversion"/>
  </si>
  <si>
    <t>FTC Communication Set (Driver Hub*1+Gamepad*2+Camera)</t>
    <phoneticPr fontId="2" type="noConversion"/>
  </si>
  <si>
    <t>Stocks are limited. Re-ordering will take about 6 - 8 weeks.
SUMMIT Inspiration Limited reserves the right to make the final decision.</t>
    <phoneticPr fontId="2" type="noConversion"/>
  </si>
  <si>
    <t>Pitsco-42528</t>
    <phoneticPr fontId="2" type="noConversion"/>
  </si>
  <si>
    <t>REV-FTC-Set</t>
    <phoneticPr fontId="1" type="noConversion"/>
  </si>
  <si>
    <r>
      <t xml:space="preserve">More items are available on the official websites of AndyMark, goBILDA and REV Robotics . 
AndyMark: https://www.andymark.com
goBILDA: https://www.gobilda.com/
REV Robotics: https://www.revrobotics.com
Pre-order service is provided.
If you wish to order the unlisted items, please contact </t>
    </r>
    <r>
      <rPr>
        <b/>
        <i/>
        <sz val="10"/>
        <rFont val="Arial"/>
        <family val="2"/>
      </rPr>
      <t xml:space="preserve">ftchk@summitinspiration.com.hk </t>
    </r>
    <r>
      <rPr>
        <b/>
        <sz val="10"/>
        <rFont val="Arial"/>
        <family val="2"/>
      </rPr>
      <t xml:space="preserve">for further information. </t>
    </r>
    <phoneticPr fontId="2" type="noConversion"/>
  </si>
  <si>
    <r>
      <t xml:space="preserve">*Please complete the order with the authorized signature and school chop. 
The completed form should be sent to </t>
    </r>
    <r>
      <rPr>
        <i/>
        <sz val="10"/>
        <color theme="1"/>
        <rFont val="Arial"/>
        <family val="2"/>
      </rPr>
      <t>ftchk@summitinspiration.com.hk</t>
    </r>
    <phoneticPr fontId="2" type="noConversion"/>
  </si>
  <si>
    <t>3209-0001-0007</t>
    <phoneticPr fontId="1" type="noConversion"/>
  </si>
  <si>
    <t>Strafer® Chassis Kit (104mm GripForce™ Mecanum Wheels)</t>
    <phoneticPr fontId="2" type="noConversion"/>
  </si>
  <si>
    <t>ElecSet</t>
    <phoneticPr fontId="1" type="noConversion"/>
  </si>
  <si>
    <t>(FTC Control Hub + Expansion Hub + Communication Set) *1</t>
    <phoneticPr fontId="2" type="noConversion"/>
  </si>
  <si>
    <t>RoboSet</t>
    <phoneticPr fontId="2" type="noConversion"/>
  </si>
  <si>
    <t>Basic FTC robot bundle
(Strafer® Chassis Kit + GOBILDA Starter Kit + Battery) *1</t>
    <phoneticPr fontId="2" type="noConversion"/>
  </si>
  <si>
    <t>Whatsapp: (+852) 93336046        Email: ftchk@summitinspiration.com.hk</t>
    <phoneticPr fontId="2" type="noConversion"/>
  </si>
  <si>
    <t>Latest update: 23/9/2025</t>
    <phoneticPr fontId="2" type="noConversion"/>
  </si>
  <si>
    <t>2025-26 FTC Hong Kong Tournament Order Form</t>
    <phoneticPr fontId="2" type="noConversion"/>
  </si>
  <si>
    <r>
      <t>Registration (Administration Fee + Game Set)</t>
    </r>
    <r>
      <rPr>
        <b/>
        <sz val="10"/>
        <color rgb="FFF89646"/>
        <rFont val="Arial"/>
        <family val="2"/>
      </rPr>
      <t xml:space="preserve">
Please visit</t>
    </r>
    <r>
      <rPr>
        <sz val="10"/>
        <color rgb="FFF89646"/>
        <rFont val="Arial"/>
        <family val="2"/>
      </rPr>
      <t xml:space="preserve"> </t>
    </r>
    <r>
      <rPr>
        <b/>
        <u/>
        <sz val="10"/>
        <color rgb="FFF89646"/>
        <rFont val="Arial"/>
        <family val="2"/>
      </rPr>
      <t>https://www.summitinspiration.com.hk/ftcorder</t>
    </r>
    <r>
      <rPr>
        <b/>
        <sz val="10"/>
        <color rgb="FFF89646"/>
        <rFont val="Arial"/>
        <family val="2"/>
      </rPr>
      <t xml:space="preserve"> and fill in the registration form separately.</t>
    </r>
    <phoneticPr fontId="1" type="noConversion"/>
  </si>
  <si>
    <t>GOBILDA FTC Starter Kit (2025-2026 Season)</t>
    <phoneticPr fontId="2" type="noConversion"/>
  </si>
  <si>
    <t>3200-4008-2526</t>
    <phoneticPr fontId="1" type="noConversion"/>
  </si>
  <si>
    <r>
      <t>SF Delivery Fee</t>
    </r>
    <r>
      <rPr>
        <sz val="10"/>
        <color rgb="FFFF0000"/>
        <rFont val="Arial"/>
        <family val="2"/>
      </rPr>
      <t xml:space="preserve"> would be paid by the customer upon the arrival of the order
</t>
    </r>
    <r>
      <rPr>
        <sz val="10"/>
        <color rgb="FFFF0000"/>
        <rFont val="微軟正黑體"/>
        <family val="2"/>
        <charset val="136"/>
      </rPr>
      <t>訂單將安排以</t>
    </r>
    <r>
      <rPr>
        <b/>
        <sz val="10"/>
        <color rgb="FFFF0000"/>
        <rFont val="微軟正黑體"/>
        <family val="2"/>
        <charset val="136"/>
      </rPr>
      <t>順豐到付</t>
    </r>
    <r>
      <rPr>
        <sz val="10"/>
        <color rgb="FFFF0000"/>
        <rFont val="微軟正黑體"/>
        <family val="2"/>
        <charset val="136"/>
      </rPr>
      <t>形式送達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</si>
</sst>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[$HK$-C04]* #,##0.00_);_([$HK$-C04]* \(#,##0.00\);_([$HK$-C04]* &quot;-&quot;??_);_(@_)"/>
    <numFmt numFmtId="177" formatCode="_([$HK$-C04]* #,##0_);_([$HK$-C04]* \(#,##0\);_([$HK$-C04]* &quot;-&quot;??_);_(@_)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2"/>
      <charset val="136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4"/>
      <color rgb="FFF89646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PMingLiU"/>
      <family val="1"/>
      <charset val="136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9"/>
      <name val="微軟正黑體"/>
      <family val="2"/>
      <charset val="136"/>
    </font>
    <font>
      <sz val="17"/>
      <color theme="9"/>
      <name val="Impact"/>
      <family val="2"/>
    </font>
    <font>
      <sz val="8"/>
      <color theme="1"/>
      <name val="微軟正黑體"/>
      <family val="3"/>
      <charset val="136"/>
    </font>
    <font>
      <b/>
      <sz val="10"/>
      <color rgb="FFF89646"/>
      <name val="Arial"/>
      <family val="2"/>
    </font>
    <font>
      <b/>
      <sz val="22"/>
      <color theme="1"/>
      <name val="DIN Alternate Bold"/>
    </font>
    <font>
      <b/>
      <u/>
      <sz val="10"/>
      <color rgb="FFF89646"/>
      <name val="Arial"/>
      <family val="2"/>
    </font>
    <font>
      <b/>
      <sz val="10"/>
      <color rgb="FFFF0000"/>
      <name val="微軟正黑體"/>
      <family val="2"/>
      <charset val="136"/>
    </font>
    <font>
      <sz val="10"/>
      <color rgb="FFF89646"/>
      <name val="Arial"/>
      <family val="2"/>
    </font>
    <font>
      <sz val="10"/>
      <color rgb="FFFF0000"/>
      <name val="Arial"/>
      <family val="2"/>
    </font>
    <font>
      <sz val="10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9646"/>
        <bgColor indexed="64"/>
      </patternFill>
    </fill>
    <fill>
      <patternFill patternType="solid">
        <fgColor rgb="FFF4F1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22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77" fontId="11" fillId="0" borderId="6" xfId="0" applyNumberFormat="1" applyFont="1" applyBorder="1" applyAlignment="1">
      <alignment vertical="center" shrinkToFit="1"/>
    </xf>
    <xf numFmtId="177" fontId="11" fillId="0" borderId="8" xfId="0" applyNumberFormat="1" applyFont="1" applyBorder="1" applyAlignment="1">
      <alignment vertical="center" shrinkToFi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4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192314</xdr:colOff>
      <xdr:row>0</xdr:row>
      <xdr:rowOff>0</xdr:rowOff>
    </xdr:from>
    <xdr:to>
      <xdr:col>8</xdr:col>
      <xdr:colOff>1007832</xdr:colOff>
      <xdr:row>3</xdr:row>
      <xdr:rowOff>159509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9CD323C-EDD7-FD43-922C-AB3F22C5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5966" y="0"/>
          <a:ext cx="1157866" cy="102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3F1A-EA20-F14A-A69A-6BF482B626FF}">
  <sheetPr>
    <pageSetUpPr fitToPage="1"/>
  </sheetPr>
  <dimension ref="A1:I51"/>
  <sheetViews>
    <sheetView tabSelected="1" zoomScale="119" zoomScaleNormal="115" workbookViewId="0">
      <selection activeCell="A2" sqref="A2:I2"/>
    </sheetView>
  </sheetViews>
  <sheetFormatPr baseColWidth="10" defaultColWidth="11" defaultRowHeight="15"/>
  <cols>
    <col min="1" max="1" width="14.33203125" customWidth="1"/>
    <col min="2" max="2" width="8.33203125" customWidth="1"/>
    <col min="3" max="3" width="6.33203125" customWidth="1"/>
    <col min="4" max="4" width="3.83203125" customWidth="1"/>
    <col min="5" max="5" width="37.83203125" customWidth="1"/>
    <col min="6" max="6" width="15.6640625" customWidth="1"/>
    <col min="7" max="7" width="5.83203125" customWidth="1"/>
    <col min="8" max="8" width="4.5" customWidth="1"/>
    <col min="9" max="9" width="13.33203125" customWidth="1"/>
  </cols>
  <sheetData>
    <row r="1" spans="1:9" ht="9" customHeight="1">
      <c r="A1" s="1"/>
      <c r="B1" s="1"/>
      <c r="C1" s="1"/>
      <c r="D1" s="1"/>
      <c r="E1" s="1"/>
      <c r="F1" s="1"/>
      <c r="G1" s="1"/>
      <c r="H1" s="2"/>
      <c r="I1" s="1"/>
    </row>
    <row r="2" spans="1:9" ht="30" customHeight="1">
      <c r="A2" s="73" t="s">
        <v>51</v>
      </c>
      <c r="B2" s="73"/>
      <c r="C2" s="73"/>
      <c r="D2" s="73"/>
      <c r="E2" s="73"/>
      <c r="F2" s="73"/>
      <c r="G2" s="73"/>
      <c r="H2" s="73"/>
      <c r="I2" s="73"/>
    </row>
    <row r="3" spans="1:9" ht="29" customHeight="1">
      <c r="A3" s="78" t="s">
        <v>42</v>
      </c>
      <c r="B3" s="78"/>
      <c r="C3" s="78"/>
      <c r="D3" s="78"/>
      <c r="E3" s="78"/>
      <c r="F3" s="78"/>
      <c r="G3" s="22"/>
      <c r="H3" s="2"/>
      <c r="I3" s="1"/>
    </row>
    <row r="4" spans="1:9">
      <c r="A4" s="78"/>
      <c r="B4" s="78"/>
      <c r="C4" s="78"/>
      <c r="D4" s="78"/>
      <c r="E4" s="78"/>
      <c r="F4" s="78"/>
      <c r="G4" s="22"/>
      <c r="H4" s="2"/>
      <c r="I4" s="1"/>
    </row>
    <row r="5" spans="1:9" ht="22" customHeight="1">
      <c r="A5" s="77" t="s">
        <v>35</v>
      </c>
      <c r="B5" s="77"/>
      <c r="C5" s="77"/>
      <c r="D5" s="77"/>
      <c r="E5" s="77"/>
      <c r="F5" s="77"/>
      <c r="G5" s="77"/>
      <c r="H5" s="77"/>
      <c r="I5" s="77"/>
    </row>
    <row r="6" spans="1:9">
      <c r="A6" s="74" t="s">
        <v>0</v>
      </c>
      <c r="B6" s="74"/>
      <c r="C6" s="75"/>
      <c r="D6" s="75"/>
      <c r="E6" s="75"/>
      <c r="F6" s="75"/>
      <c r="G6" s="75"/>
      <c r="H6" s="75"/>
      <c r="I6" s="76"/>
    </row>
    <row r="7" spans="1:9">
      <c r="A7" s="37" t="s">
        <v>1</v>
      </c>
      <c r="B7" s="37"/>
      <c r="C7" s="38"/>
      <c r="D7" s="39"/>
      <c r="E7" s="39"/>
      <c r="F7" s="39"/>
      <c r="G7" s="39"/>
      <c r="H7" s="39"/>
      <c r="I7" s="40"/>
    </row>
    <row r="8" spans="1:9">
      <c r="A8" s="37" t="s">
        <v>2</v>
      </c>
      <c r="B8" s="37"/>
      <c r="C8" s="4" t="s">
        <v>3</v>
      </c>
      <c r="D8" s="39"/>
      <c r="E8" s="39"/>
      <c r="F8" s="39"/>
      <c r="G8" s="39"/>
      <c r="H8" s="39"/>
      <c r="I8" s="40"/>
    </row>
    <row r="9" spans="1:9">
      <c r="A9" s="37" t="s">
        <v>4</v>
      </c>
      <c r="B9" s="37"/>
      <c r="C9" s="38"/>
      <c r="D9" s="39"/>
      <c r="E9" s="40"/>
      <c r="F9" s="3" t="s">
        <v>5</v>
      </c>
      <c r="G9" s="38"/>
      <c r="H9" s="39"/>
      <c r="I9" s="40"/>
    </row>
    <row r="10" spans="1:9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42" customHeight="1">
      <c r="A11" s="35" t="s">
        <v>52</v>
      </c>
      <c r="B11" s="36"/>
      <c r="C11" s="36"/>
      <c r="D11" s="36"/>
      <c r="E11" s="36"/>
      <c r="F11" s="36"/>
      <c r="G11" s="36"/>
      <c r="H11" s="36"/>
      <c r="I11" s="36"/>
    </row>
    <row r="12" spans="1:9" ht="18">
      <c r="A12" s="25"/>
      <c r="B12" s="26"/>
      <c r="C12" s="26"/>
      <c r="D12" s="26"/>
      <c r="E12" s="26"/>
      <c r="F12" s="26"/>
      <c r="G12" s="26"/>
      <c r="H12" s="26"/>
      <c r="I12" s="26"/>
    </row>
    <row r="13" spans="1:9" ht="21" customHeight="1">
      <c r="A13" s="86" t="s">
        <v>27</v>
      </c>
      <c r="B13" s="86"/>
      <c r="C13" s="86"/>
      <c r="D13" s="86"/>
      <c r="E13" s="86"/>
      <c r="F13" s="86"/>
      <c r="G13" s="86"/>
      <c r="H13" s="86"/>
      <c r="I13" s="86"/>
    </row>
    <row r="14" spans="1:9">
      <c r="A14" s="5" t="s">
        <v>29</v>
      </c>
      <c r="B14" s="79" t="s">
        <v>26</v>
      </c>
      <c r="C14" s="79"/>
      <c r="D14" s="79"/>
      <c r="E14" s="79"/>
      <c r="F14" s="5" t="s">
        <v>9</v>
      </c>
      <c r="G14" s="80" t="s">
        <v>7</v>
      </c>
      <c r="H14" s="81"/>
      <c r="I14" s="5" t="s">
        <v>8</v>
      </c>
    </row>
    <row r="15" spans="1:9">
      <c r="A15" s="20" t="s">
        <v>10</v>
      </c>
      <c r="B15" s="31" t="s">
        <v>11</v>
      </c>
      <c r="C15" s="71"/>
      <c r="D15" s="71"/>
      <c r="E15" s="72"/>
      <c r="F15" s="6">
        <v>11800</v>
      </c>
      <c r="G15" s="29"/>
      <c r="H15" s="30"/>
      <c r="I15" s="23">
        <f>F15*G15</f>
        <v>0</v>
      </c>
    </row>
    <row r="16" spans="1:9">
      <c r="A16" s="19" t="s">
        <v>12</v>
      </c>
      <c r="B16" s="31" t="s">
        <v>13</v>
      </c>
      <c r="C16" s="71"/>
      <c r="D16" s="71"/>
      <c r="E16" s="72"/>
      <c r="F16" s="7">
        <v>4400</v>
      </c>
      <c r="G16" s="29"/>
      <c r="H16" s="30"/>
      <c r="I16" s="23">
        <f>F16*G16</f>
        <v>0</v>
      </c>
    </row>
    <row r="17" spans="1:9" ht="18">
      <c r="A17" s="34" t="s">
        <v>28</v>
      </c>
      <c r="B17" s="34"/>
      <c r="C17" s="34"/>
      <c r="D17" s="34"/>
      <c r="E17" s="34"/>
      <c r="F17" s="34"/>
      <c r="G17" s="34"/>
      <c r="H17" s="34"/>
      <c r="I17" s="34"/>
    </row>
    <row r="18" spans="1:9">
      <c r="A18" s="5" t="s">
        <v>29</v>
      </c>
      <c r="B18" s="79" t="s">
        <v>26</v>
      </c>
      <c r="C18" s="79"/>
      <c r="D18" s="79"/>
      <c r="E18" s="79"/>
      <c r="F18" s="5" t="s">
        <v>6</v>
      </c>
      <c r="G18" s="80" t="s">
        <v>7</v>
      </c>
      <c r="H18" s="81"/>
      <c r="I18" s="5"/>
    </row>
    <row r="19" spans="1:9">
      <c r="A19" s="21" t="s">
        <v>14</v>
      </c>
      <c r="B19" s="31" t="s">
        <v>33</v>
      </c>
      <c r="C19" s="71"/>
      <c r="D19" s="71"/>
      <c r="E19" s="72"/>
      <c r="F19" s="8">
        <v>4400</v>
      </c>
      <c r="G19" s="29"/>
      <c r="H19" s="30"/>
      <c r="I19" s="23">
        <f>F19*G19</f>
        <v>0</v>
      </c>
    </row>
    <row r="20" spans="1:9">
      <c r="A20" s="21" t="s">
        <v>15</v>
      </c>
      <c r="B20" s="31" t="s">
        <v>16</v>
      </c>
      <c r="C20" s="32"/>
      <c r="D20" s="32"/>
      <c r="E20" s="33"/>
      <c r="F20" s="8">
        <v>3550</v>
      </c>
      <c r="G20" s="29"/>
      <c r="H20" s="30"/>
      <c r="I20" s="23">
        <f>F20*G20</f>
        <v>0</v>
      </c>
    </row>
    <row r="21" spans="1:9">
      <c r="A21" s="21" t="s">
        <v>39</v>
      </c>
      <c r="B21" s="31" t="s">
        <v>37</v>
      </c>
      <c r="C21" s="32"/>
      <c r="D21" s="32"/>
      <c r="E21" s="33"/>
      <c r="F21" s="8">
        <v>3950</v>
      </c>
      <c r="G21" s="29"/>
      <c r="H21" s="30"/>
      <c r="I21" s="23">
        <f>F21*G21</f>
        <v>0</v>
      </c>
    </row>
    <row r="22" spans="1:9">
      <c r="A22" s="21" t="s">
        <v>17</v>
      </c>
      <c r="B22" s="31" t="s">
        <v>34</v>
      </c>
      <c r="C22" s="71"/>
      <c r="D22" s="71"/>
      <c r="E22" s="72"/>
      <c r="F22" s="8">
        <v>3550</v>
      </c>
      <c r="G22" s="29"/>
      <c r="H22" s="30"/>
      <c r="I22" s="23">
        <f>F22*G22</f>
        <v>0</v>
      </c>
    </row>
    <row r="23" spans="1:9" ht="15" customHeight="1">
      <c r="A23" s="21" t="s">
        <v>45</v>
      </c>
      <c r="B23" s="31" t="s">
        <v>46</v>
      </c>
      <c r="C23" s="71"/>
      <c r="D23" s="71"/>
      <c r="E23" s="72"/>
      <c r="F23" s="8">
        <v>9580</v>
      </c>
      <c r="G23" s="29"/>
      <c r="H23" s="30"/>
      <c r="I23" s="23">
        <f>F23*G23</f>
        <v>0</v>
      </c>
    </row>
    <row r="24" spans="1:9" ht="18" customHeight="1">
      <c r="A24" s="34" t="s">
        <v>36</v>
      </c>
      <c r="B24" s="34" t="s">
        <v>25</v>
      </c>
      <c r="C24" s="34"/>
      <c r="D24" s="34"/>
      <c r="E24" s="34"/>
      <c r="F24" s="34">
        <v>3400</v>
      </c>
      <c r="G24" s="34"/>
      <c r="H24" s="34"/>
      <c r="I24" s="34">
        <f>F24*H24</f>
        <v>0</v>
      </c>
    </row>
    <row r="25" spans="1:9">
      <c r="A25" s="5" t="s">
        <v>29</v>
      </c>
      <c r="B25" s="79" t="s">
        <v>26</v>
      </c>
      <c r="C25" s="79"/>
      <c r="D25" s="79"/>
      <c r="E25" s="79"/>
      <c r="F25" s="5" t="s">
        <v>6</v>
      </c>
      <c r="G25" s="80" t="s">
        <v>7</v>
      </c>
      <c r="H25" s="81"/>
      <c r="I25" s="5"/>
    </row>
    <row r="26" spans="1:9">
      <c r="A26" s="21" t="s">
        <v>40</v>
      </c>
      <c r="B26" s="31" t="s">
        <v>30</v>
      </c>
      <c r="C26" s="32"/>
      <c r="D26" s="32"/>
      <c r="E26" s="33"/>
      <c r="F26" s="8">
        <v>7700</v>
      </c>
      <c r="G26" s="29"/>
      <c r="H26" s="30"/>
      <c r="I26" s="23">
        <f>F26*G26</f>
        <v>0</v>
      </c>
    </row>
    <row r="27" spans="1:9">
      <c r="A27" s="21" t="s">
        <v>32</v>
      </c>
      <c r="B27" s="31" t="s">
        <v>31</v>
      </c>
      <c r="C27" s="32"/>
      <c r="D27" s="32"/>
      <c r="E27" s="33"/>
      <c r="F27" s="8">
        <v>8700</v>
      </c>
      <c r="G27" s="29"/>
      <c r="H27" s="30"/>
      <c r="I27" s="23">
        <f>F27*G27</f>
        <v>0</v>
      </c>
    </row>
    <row r="28" spans="1:9">
      <c r="A28" s="21" t="s">
        <v>54</v>
      </c>
      <c r="B28" s="31" t="s">
        <v>53</v>
      </c>
      <c r="C28" s="32"/>
      <c r="D28" s="32"/>
      <c r="E28" s="33"/>
      <c r="F28" s="8">
        <v>7500</v>
      </c>
      <c r="G28" s="29"/>
      <c r="H28" s="30"/>
      <c r="I28" s="23">
        <f>F28*G28</f>
        <v>0</v>
      </c>
    </row>
    <row r="29" spans="1:9">
      <c r="A29" s="21" t="s">
        <v>43</v>
      </c>
      <c r="B29" s="31" t="s">
        <v>44</v>
      </c>
      <c r="C29" s="32"/>
      <c r="D29" s="32"/>
      <c r="E29" s="33"/>
      <c r="F29" s="8">
        <v>4500</v>
      </c>
      <c r="G29" s="29"/>
      <c r="H29" s="30"/>
      <c r="I29" s="23">
        <f>F29*G29</f>
        <v>0</v>
      </c>
    </row>
    <row r="30" spans="1:9" ht="27" customHeight="1">
      <c r="A30" s="21" t="s">
        <v>47</v>
      </c>
      <c r="B30" s="31" t="s">
        <v>48</v>
      </c>
      <c r="C30" s="71"/>
      <c r="D30" s="71"/>
      <c r="E30" s="72"/>
      <c r="F30" s="8">
        <v>10980</v>
      </c>
      <c r="G30" s="29"/>
      <c r="H30" s="30"/>
      <c r="I30" s="23">
        <f>F30*G30</f>
        <v>0</v>
      </c>
    </row>
    <row r="31" spans="1:9" ht="21" customHeight="1">
      <c r="A31" s="34" t="s">
        <v>18</v>
      </c>
      <c r="B31" s="34"/>
      <c r="C31" s="34"/>
      <c r="D31" s="34"/>
      <c r="E31" s="34"/>
      <c r="F31" s="34"/>
      <c r="G31" s="34"/>
      <c r="H31" s="34"/>
      <c r="I31" s="34"/>
    </row>
    <row r="32" spans="1:9" ht="31" customHeight="1">
      <c r="A32" s="82" t="s">
        <v>55</v>
      </c>
      <c r="B32" s="83"/>
      <c r="C32" s="83"/>
      <c r="D32" s="83"/>
      <c r="E32" s="83"/>
      <c r="F32" s="83"/>
      <c r="G32" s="83"/>
      <c r="H32" s="83"/>
      <c r="I32" s="84"/>
    </row>
    <row r="33" spans="1:9" ht="17" thickBot="1">
      <c r="A33" s="9"/>
      <c r="B33" s="10"/>
      <c r="C33" s="10"/>
      <c r="D33" s="10"/>
      <c r="E33" s="10"/>
      <c r="F33" s="11" t="s">
        <v>19</v>
      </c>
      <c r="G33" s="85"/>
      <c r="H33" s="85"/>
      <c r="I33" s="24">
        <f>SUM(I15:I16,I19:I22,I26:I29,I32,I30,I23)</f>
        <v>0</v>
      </c>
    </row>
    <row r="34" spans="1:9">
      <c r="A34" s="43" t="s">
        <v>41</v>
      </c>
      <c r="B34" s="44"/>
      <c r="C34" s="44"/>
      <c r="D34" s="44"/>
      <c r="E34" s="44"/>
      <c r="F34" s="44"/>
      <c r="G34" s="44"/>
      <c r="H34" s="44"/>
      <c r="I34" s="45"/>
    </row>
    <row r="35" spans="1:9" ht="58" customHeight="1">
      <c r="A35" s="46"/>
      <c r="B35" s="47"/>
      <c r="C35" s="47"/>
      <c r="D35" s="47"/>
      <c r="E35" s="47"/>
      <c r="F35" s="47"/>
      <c r="G35" s="47"/>
      <c r="H35" s="47"/>
      <c r="I35" s="48"/>
    </row>
    <row r="36" spans="1:9" ht="34" customHeight="1" thickBot="1">
      <c r="A36" s="49"/>
      <c r="B36" s="50"/>
      <c r="C36" s="50"/>
      <c r="D36" s="50"/>
      <c r="E36" s="50"/>
      <c r="F36" s="50"/>
      <c r="G36" s="50"/>
      <c r="H36" s="50"/>
      <c r="I36" s="51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52" t="s">
        <v>20</v>
      </c>
      <c r="B38" s="52"/>
      <c r="C38" s="52"/>
      <c r="D38" s="52"/>
      <c r="E38" s="52"/>
      <c r="F38" s="52"/>
      <c r="G38" s="52"/>
      <c r="H38" s="52"/>
      <c r="I38" s="52"/>
    </row>
    <row r="39" spans="1:9">
      <c r="A39" s="53" t="s">
        <v>38</v>
      </c>
      <c r="B39" s="53"/>
      <c r="C39" s="53"/>
      <c r="D39" s="53"/>
      <c r="E39" s="53"/>
      <c r="F39" s="53"/>
      <c r="G39" s="53"/>
      <c r="H39" s="53"/>
      <c r="I39" s="53"/>
    </row>
    <row r="40" spans="1:9">
      <c r="A40" s="53"/>
      <c r="B40" s="53"/>
      <c r="C40" s="53"/>
      <c r="D40" s="53"/>
      <c r="E40" s="53"/>
      <c r="F40" s="53"/>
      <c r="G40" s="53"/>
      <c r="H40" s="53"/>
      <c r="I40" s="53"/>
    </row>
    <row r="41" spans="1:9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16">
      <c r="B42" s="13"/>
      <c r="C42" s="13"/>
      <c r="D42" s="14"/>
      <c r="E42" s="15"/>
      <c r="F42" s="15"/>
      <c r="G42" s="15"/>
      <c r="H42" s="15"/>
      <c r="I42" s="15"/>
    </row>
    <row r="43" spans="1:9" ht="16">
      <c r="A43" s="64" t="s">
        <v>21</v>
      </c>
      <c r="B43" s="64"/>
      <c r="C43" s="64"/>
      <c r="D43" s="14"/>
      <c r="E43" s="54" t="s">
        <v>22</v>
      </c>
      <c r="F43" s="55"/>
      <c r="G43" s="55"/>
      <c r="H43" s="55"/>
      <c r="I43" s="56"/>
    </row>
    <row r="44" spans="1:9" ht="46" customHeight="1">
      <c r="A44" s="65"/>
      <c r="B44" s="66"/>
      <c r="C44" s="67"/>
      <c r="D44" s="14"/>
      <c r="E44" s="57"/>
      <c r="F44" s="58"/>
      <c r="G44" s="58"/>
      <c r="H44" s="58"/>
      <c r="I44" s="59"/>
    </row>
    <row r="45" spans="1:9" ht="51.75" customHeight="1">
      <c r="A45" s="68"/>
      <c r="B45" s="69"/>
      <c r="C45" s="70"/>
      <c r="D45" s="14"/>
      <c r="E45" s="60"/>
      <c r="F45" s="61"/>
      <c r="G45" s="61"/>
      <c r="H45" s="61"/>
      <c r="I45" s="62"/>
    </row>
    <row r="46" spans="1:9" ht="32.25" customHeight="1">
      <c r="A46" s="63" t="s">
        <v>23</v>
      </c>
      <c r="B46" s="63"/>
      <c r="C46" s="63"/>
      <c r="D46" s="14"/>
      <c r="E46" s="14"/>
      <c r="F46" s="14"/>
      <c r="G46" s="14"/>
      <c r="H46" s="16"/>
      <c r="I46" s="14"/>
    </row>
    <row r="47" spans="1:9" ht="32.25" customHeight="1">
      <c r="A47" s="28"/>
      <c r="B47" s="28"/>
      <c r="C47" s="28"/>
      <c r="D47" s="14"/>
      <c r="E47" s="14"/>
      <c r="F47" s="14"/>
      <c r="G47" s="14"/>
      <c r="H47" s="16"/>
      <c r="I47" s="14"/>
    </row>
    <row r="48" spans="1:9" ht="22">
      <c r="A48" s="17"/>
      <c r="B48" s="18"/>
      <c r="C48" s="18"/>
      <c r="D48" s="18"/>
      <c r="E48" s="18"/>
      <c r="F48" s="17"/>
      <c r="G48" s="17"/>
      <c r="H48" s="17"/>
      <c r="I48" s="17"/>
    </row>
    <row r="49" spans="1:9">
      <c r="A49" s="42" t="s">
        <v>24</v>
      </c>
      <c r="B49" s="42"/>
      <c r="C49" s="42"/>
      <c r="D49" s="42"/>
      <c r="E49" s="42"/>
      <c r="F49" s="42"/>
      <c r="G49" s="42"/>
      <c r="H49" s="42"/>
      <c r="I49" s="42"/>
    </row>
    <row r="50" spans="1:9">
      <c r="A50" s="42" t="s">
        <v>49</v>
      </c>
      <c r="B50" s="42"/>
      <c r="C50" s="42"/>
      <c r="D50" s="42"/>
      <c r="E50" s="42"/>
      <c r="F50" s="42"/>
      <c r="G50" s="42"/>
      <c r="H50" s="42"/>
      <c r="I50" s="42"/>
    </row>
    <row r="51" spans="1:9">
      <c r="A51" s="42" t="s">
        <v>50</v>
      </c>
      <c r="B51" s="42"/>
      <c r="C51" s="42"/>
      <c r="D51" s="42"/>
      <c r="E51" s="42"/>
      <c r="F51" s="42"/>
      <c r="G51" s="42"/>
      <c r="H51" s="42"/>
      <c r="I51" s="42"/>
    </row>
  </sheetData>
  <sheetProtection algorithmName="SHA-512" hashValue="EbnQUHLvOMFxJNR4BfYN4dqYrrED4y/CKbwGKMLdlJsg/5mvPPY/QYmpKkerdOkN9WDgzH918rfiT4TF7OcImg==" saltValue="LML0ozzU7gB9iqX5RezmUg==" spinCount="100000" sheet="1" objects="1" scenarios="1"/>
  <mergeCells count="61">
    <mergeCell ref="C9:E9"/>
    <mergeCell ref="A32:I32"/>
    <mergeCell ref="G33:H33"/>
    <mergeCell ref="A13:I13"/>
    <mergeCell ref="B26:E26"/>
    <mergeCell ref="B22:E22"/>
    <mergeCell ref="A24:I24"/>
    <mergeCell ref="B25:E25"/>
    <mergeCell ref="B20:E20"/>
    <mergeCell ref="G14:H14"/>
    <mergeCell ref="G15:H15"/>
    <mergeCell ref="G16:H16"/>
    <mergeCell ref="G18:H18"/>
    <mergeCell ref="G19:H19"/>
    <mergeCell ref="G20:H20"/>
    <mergeCell ref="G21:H21"/>
    <mergeCell ref="A17:I17"/>
    <mergeCell ref="B18:E18"/>
    <mergeCell ref="B19:E19"/>
    <mergeCell ref="B21:E21"/>
    <mergeCell ref="G22:H22"/>
    <mergeCell ref="G25:H25"/>
    <mergeCell ref="G26:H26"/>
    <mergeCell ref="B28:E28"/>
    <mergeCell ref="A2:I2"/>
    <mergeCell ref="A6:B6"/>
    <mergeCell ref="C6:I6"/>
    <mergeCell ref="A7:B7"/>
    <mergeCell ref="C7:I7"/>
    <mergeCell ref="A5:I5"/>
    <mergeCell ref="A3:F4"/>
    <mergeCell ref="B23:E23"/>
    <mergeCell ref="G23:H23"/>
    <mergeCell ref="B14:E14"/>
    <mergeCell ref="B15:E15"/>
    <mergeCell ref="B16:E16"/>
    <mergeCell ref="A8:B8"/>
    <mergeCell ref="D8:I8"/>
    <mergeCell ref="A11:I11"/>
    <mergeCell ref="A9:B9"/>
    <mergeCell ref="G9:I9"/>
    <mergeCell ref="A10:I10"/>
    <mergeCell ref="A51:I51"/>
    <mergeCell ref="A49:I49"/>
    <mergeCell ref="A50:I50"/>
    <mergeCell ref="A34:I36"/>
    <mergeCell ref="A38:I38"/>
    <mergeCell ref="A39:I40"/>
    <mergeCell ref="E43:I43"/>
    <mergeCell ref="E44:I45"/>
    <mergeCell ref="A46:C46"/>
    <mergeCell ref="A43:C43"/>
    <mergeCell ref="A44:C45"/>
    <mergeCell ref="B30:E30"/>
    <mergeCell ref="G30:H30"/>
    <mergeCell ref="B29:E29"/>
    <mergeCell ref="A31:I31"/>
    <mergeCell ref="B27:E27"/>
    <mergeCell ref="G27:H27"/>
    <mergeCell ref="G29:H29"/>
    <mergeCell ref="G28:H28"/>
  </mergeCells>
  <phoneticPr fontId="2" type="noConversion"/>
  <dataValidations count="1">
    <dataValidation type="list" allowBlank="1" showInputMessage="1" showErrorMessage="1" sqref="C8" xr:uid="{694DB2F4-1739-934E-A9D0-F578531017D2}">
      <formula1>"Mr, Ms"</formula1>
    </dataValidation>
  </dataValidations>
  <printOptions horizontalCentered="1" verticalCentered="1"/>
  <pageMargins left="0.2" right="0.2" top="0.4" bottom="0.4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cycjimmy@connect.hku.hk</cp:lastModifiedBy>
  <cp:lastPrinted>2025-09-22T17:01:46Z</cp:lastPrinted>
  <dcterms:created xsi:type="dcterms:W3CDTF">2022-11-01T12:50:48Z</dcterms:created>
  <dcterms:modified xsi:type="dcterms:W3CDTF">2025-09-29T15:06:45Z</dcterms:modified>
</cp:coreProperties>
</file>